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ustin\Google Drive\1- Company Revision\629 Tuckaseegee Rd\"/>
    </mc:Choice>
  </mc:AlternateContent>
  <xr:revisionPtr revIDLastSave="0" documentId="8_{EE4521F4-F8C8-43F5-88DF-DB893BF32576}" xr6:coauthVersionLast="31" xr6:coauthVersionMax="31" xr10:uidLastSave="{00000000-0000-0000-0000-000000000000}"/>
  <bookViews>
    <workbookView xWindow="0" yWindow="0" windowWidth="24240" windowHeight="13740" tabRatio="500" xr2:uid="{00000000-000D-0000-FFFF-FFFF00000000}"/>
  </bookViews>
  <sheets>
    <sheet name="Sheet1" sheetId="1" r:id="rId1"/>
  </sheets>
  <definedNames>
    <definedName name="_xlnm.Print_Area" localSheetId="0">Sheet1!#REF!</definedName>
  </definedNames>
  <calcPr calcId="179017"/>
</workbook>
</file>

<file path=xl/calcChain.xml><?xml version="1.0" encoding="utf-8"?>
<calcChain xmlns="http://schemas.openxmlformats.org/spreadsheetml/2006/main">
  <c r="C19" i="1" l="1"/>
  <c r="F19" i="1" s="1"/>
  <c r="H10" i="1"/>
  <c r="E7" i="1" s="1"/>
  <c r="C14" i="1"/>
  <c r="F13" i="1"/>
  <c r="F18" i="1" s="1"/>
  <c r="F15" i="1"/>
  <c r="C17" i="1"/>
  <c r="F17" i="1" s="1"/>
  <c r="C18" i="1"/>
  <c r="F16" i="1"/>
  <c r="C20" i="1" l="1"/>
  <c r="C22" i="1" s="1"/>
  <c r="F20" i="1"/>
</calcChain>
</file>

<file path=xl/sharedStrings.xml><?xml version="1.0" encoding="utf-8"?>
<sst xmlns="http://schemas.openxmlformats.org/spreadsheetml/2006/main" count="29" uniqueCount="25">
  <si>
    <t>ADDRESS</t>
    <phoneticPr fontId="4" type="noConversion"/>
  </si>
  <si>
    <t>SF</t>
    <phoneticPr fontId="4" type="noConversion"/>
  </si>
  <si>
    <t>Bed/Bath</t>
  </si>
  <si>
    <t>All Yellow boxes are Input Fields, the Blue and Grey fields autocalculate based on the information within the Yellow fields</t>
  </si>
  <si>
    <t>Rental Property CAP Rate Evaluation</t>
  </si>
  <si>
    <t>Rehab Costs</t>
  </si>
  <si>
    <t xml:space="preserve">Gross Rent </t>
  </si>
  <si>
    <t xml:space="preserve">Property Tax </t>
  </si>
  <si>
    <t xml:space="preserve">Insurance </t>
  </si>
  <si>
    <t xml:space="preserve">HOA </t>
  </si>
  <si>
    <t xml:space="preserve">Vacancy 5% </t>
  </si>
  <si>
    <t xml:space="preserve">Net Rent/NOI </t>
  </si>
  <si>
    <t>Monthly Average</t>
  </si>
  <si>
    <t>Yearly Average</t>
  </si>
  <si>
    <t xml:space="preserve">Property Taxes </t>
  </si>
  <si>
    <t xml:space="preserve">Prop. Mgmt. </t>
  </si>
  <si>
    <t>Maintenance/TurnOver</t>
  </si>
  <si>
    <t>Asking Price</t>
  </si>
  <si>
    <t>Total "All-In" Costs</t>
  </si>
  <si>
    <t>Percentage of "All In" Cost to Market Value</t>
  </si>
  <si>
    <t>Prop. Mgmt (8%)</t>
  </si>
  <si>
    <t xml:space="preserve">Vacancy (5%) </t>
  </si>
  <si>
    <t>Maintenance/TurnOver (5%)</t>
  </si>
  <si>
    <t>Net Cap Rate</t>
  </si>
  <si>
    <t>Property Market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</si>
</sst>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0"/>
      <name val="Verdana"/>
    </font>
    <font>
      <sz val="10"/>
      <name val="Verdana"/>
      <family val="2"/>
    </font>
    <font>
      <b/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i/>
      <sz val="10"/>
      <color indexed="8"/>
      <name val="Arial"/>
      <family val="2"/>
    </font>
    <font>
      <b/>
      <sz val="10"/>
      <name val="Verdana"/>
      <family val="2"/>
    </font>
    <font>
      <b/>
      <u/>
      <sz val="10"/>
      <name val="Verdana"/>
      <family val="2"/>
    </font>
    <font>
      <b/>
      <sz val="10"/>
      <color indexed="8"/>
      <name val="Times New Roman"/>
      <family val="1"/>
    </font>
    <font>
      <b/>
      <u/>
      <sz val="14"/>
      <name val="Verdana"/>
      <family val="2"/>
    </font>
    <font>
      <b/>
      <sz val="8"/>
      <name val="Verdana"/>
      <family val="2"/>
    </font>
    <font>
      <b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3" fillId="5" borderId="7" xfId="0" applyFont="1" applyFill="1" applyBorder="1"/>
    <xf numFmtId="44" fontId="0" fillId="2" borderId="1" xfId="1" applyFont="1" applyFill="1" applyBorder="1"/>
    <xf numFmtId="0" fontId="2" fillId="0" borderId="0" xfId="0" applyFont="1" applyBorder="1"/>
    <xf numFmtId="0" fontId="2" fillId="0" borderId="0" xfId="0" applyFont="1" applyFill="1" applyBorder="1"/>
    <xf numFmtId="0" fontId="0" fillId="0" borderId="0" xfId="0" applyAlignment="1"/>
    <xf numFmtId="0" fontId="0" fillId="0" borderId="2" xfId="0" applyBorder="1" applyAlignment="1"/>
    <xf numFmtId="0" fontId="7" fillId="5" borderId="1" xfId="0" applyFont="1" applyFill="1" applyBorder="1"/>
    <xf numFmtId="0" fontId="0" fillId="3" borderId="1" xfId="0" applyNumberFormat="1" applyFill="1" applyBorder="1"/>
    <xf numFmtId="0" fontId="0" fillId="0" borderId="0" xfId="0" applyBorder="1" applyAlignment="1"/>
    <xf numFmtId="0" fontId="5" fillId="0" borderId="0" xfId="0" applyFont="1" applyBorder="1"/>
    <xf numFmtId="164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11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4" fontId="0" fillId="3" borderId="1" xfId="1" applyFont="1" applyFill="1" applyBorder="1" applyAlignment="1">
      <alignment horizontal="center" vertical="center"/>
    </xf>
    <xf numFmtId="9" fontId="0" fillId="3" borderId="1" xfId="2" applyNumberFormat="1" applyFont="1" applyFill="1" applyBorder="1"/>
    <xf numFmtId="0" fontId="2" fillId="5" borderId="5" xfId="0" applyFont="1" applyFill="1" applyBorder="1"/>
    <xf numFmtId="44" fontId="0" fillId="3" borderId="1" xfId="1" applyFont="1" applyFill="1" applyBorder="1"/>
    <xf numFmtId="0" fontId="2" fillId="5" borderId="3" xfId="0" applyFont="1" applyFill="1" applyBorder="1"/>
    <xf numFmtId="0" fontId="2" fillId="5" borderId="7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44" fontId="6" fillId="3" borderId="9" xfId="1" applyFont="1" applyFill="1" applyBorder="1" applyAlignment="1">
      <alignment horizontal="center" vertical="center"/>
    </xf>
    <xf numFmtId="44" fontId="2" fillId="2" borderId="10" xfId="1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44" fontId="12" fillId="3" borderId="12" xfId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0" fontId="2" fillId="2" borderId="10" xfId="2" applyNumberFormat="1" applyFont="1" applyFill="1" applyBorder="1" applyAlignment="1">
      <alignment horizontal="center" vertical="center"/>
    </xf>
    <xf numFmtId="44" fontId="6" fillId="2" borderId="9" xfId="1" applyFont="1" applyFill="1" applyBorder="1" applyAlignment="1">
      <alignment horizontal="center" vertical="center"/>
    </xf>
    <xf numFmtId="44" fontId="12" fillId="3" borderId="10" xfId="1" applyFont="1" applyFill="1" applyBorder="1" applyAlignment="1">
      <alignment horizontal="center" vertical="center"/>
    </xf>
    <xf numFmtId="44" fontId="12" fillId="2" borderId="10" xfId="1" applyFont="1" applyFill="1" applyBorder="1" applyAlignment="1">
      <alignment horizontal="center" vertical="center"/>
    </xf>
    <xf numFmtId="49" fontId="1" fillId="3" borderId="1" xfId="0" applyNumberFormat="1" applyFont="1" applyFill="1" applyBorder="1"/>
    <xf numFmtId="0" fontId="10" fillId="2" borderId="2" xfId="0" applyFont="1" applyFill="1" applyBorder="1" applyAlignment="1">
      <alignment horizontal="center" vertical="center"/>
    </xf>
    <xf numFmtId="0" fontId="10" fillId="2" borderId="0" xfId="0" applyFont="1" applyFill="1" applyBorder="1" applyAlignment="1"/>
    <xf numFmtId="0" fontId="0" fillId="0" borderId="0" xfId="0" applyAlignment="1"/>
    <xf numFmtId="0" fontId="10" fillId="2" borderId="2" xfId="0" applyFont="1" applyFill="1" applyBorder="1" applyAlignment="1"/>
    <xf numFmtId="0" fontId="2" fillId="6" borderId="14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5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22"/>
  <sheetViews>
    <sheetView tabSelected="1" zoomScale="85" zoomScaleNormal="85" zoomScalePageLayoutView="85" workbookViewId="0">
      <selection activeCell="D32" sqref="D32"/>
    </sheetView>
  </sheetViews>
  <sheetFormatPr defaultColWidth="11" defaultRowHeight="12.75" x14ac:dyDescent="0.2"/>
  <cols>
    <col min="1" max="1" width="21.875" customWidth="1"/>
    <col min="2" max="2" width="30.5" customWidth="1"/>
    <col min="3" max="3" width="22.75" customWidth="1"/>
    <col min="4" max="4" width="38.875" customWidth="1"/>
    <col min="5" max="5" width="26.125" customWidth="1"/>
    <col min="6" max="6" width="12.875" customWidth="1"/>
    <col min="7" max="7" width="12.625" bestFit="1" customWidth="1"/>
    <col min="8" max="8" width="20.5" customWidth="1"/>
    <col min="9" max="9" width="21.625" bestFit="1" customWidth="1"/>
    <col min="10" max="10" width="20.25" bestFit="1" customWidth="1"/>
    <col min="11" max="11" width="25.375" bestFit="1" customWidth="1"/>
    <col min="12" max="12" width="24.625" customWidth="1"/>
    <col min="13" max="13" width="24.625" bestFit="1" customWidth="1"/>
    <col min="14" max="14" width="20.875" customWidth="1"/>
    <col min="15" max="15" width="15.125" bestFit="1" customWidth="1"/>
    <col min="16" max="16" width="15" customWidth="1"/>
    <col min="17" max="17" width="22.125" bestFit="1" customWidth="1"/>
    <col min="18" max="18" width="22" customWidth="1"/>
    <col min="19" max="19" width="23.25" bestFit="1" customWidth="1"/>
    <col min="20" max="20" width="21.75" bestFit="1" customWidth="1"/>
    <col min="21" max="21" width="33.75" customWidth="1"/>
    <col min="22" max="22" width="32.625" bestFit="1" customWidth="1"/>
    <col min="23" max="23" width="32.5" bestFit="1" customWidth="1"/>
    <col min="24" max="24" width="24.125" bestFit="1" customWidth="1"/>
    <col min="25" max="25" width="22.75" bestFit="1" customWidth="1"/>
    <col min="26" max="26" width="9.375" bestFit="1" customWidth="1"/>
    <col min="27" max="27" width="26" bestFit="1" customWidth="1"/>
    <col min="28" max="28" width="24.125" bestFit="1" customWidth="1"/>
    <col min="29" max="29" width="20.25" bestFit="1" customWidth="1"/>
    <col min="30" max="30" width="19" bestFit="1" customWidth="1"/>
    <col min="32" max="33" width="12.375" customWidth="1"/>
    <col min="34" max="34" width="11.125" bestFit="1" customWidth="1"/>
    <col min="36" max="36" width="12.625" customWidth="1"/>
  </cols>
  <sheetData>
    <row r="1" spans="1:37" x14ac:dyDescent="0.2">
      <c r="A1" s="38" t="s">
        <v>4</v>
      </c>
      <c r="B1" s="39"/>
      <c r="C1" s="39"/>
      <c r="D1" s="39"/>
      <c r="E1" s="39"/>
      <c r="F1" s="39"/>
      <c r="G1" s="40"/>
      <c r="H1" s="40"/>
      <c r="I1" s="40"/>
    </row>
    <row r="2" spans="1:37" x14ac:dyDescent="0.2">
      <c r="A2" s="41"/>
      <c r="B2" s="39"/>
      <c r="C2" s="39"/>
      <c r="D2" s="39"/>
      <c r="E2" s="39"/>
      <c r="F2" s="39"/>
      <c r="G2" s="40"/>
      <c r="H2" s="40"/>
      <c r="I2" s="40"/>
    </row>
    <row r="3" spans="1:37" x14ac:dyDescent="0.2">
      <c r="A3" s="41"/>
      <c r="B3" s="39"/>
      <c r="C3" s="39"/>
      <c r="D3" s="39"/>
      <c r="E3" s="39"/>
      <c r="F3" s="39"/>
      <c r="G3" s="40"/>
      <c r="H3" s="40"/>
      <c r="I3" s="40"/>
    </row>
    <row r="4" spans="1:37" x14ac:dyDescent="0.2">
      <c r="A4" s="41"/>
      <c r="B4" s="39"/>
      <c r="C4" s="39"/>
      <c r="D4" s="39"/>
      <c r="E4" s="39"/>
      <c r="F4" s="39"/>
      <c r="G4" s="40"/>
      <c r="H4" s="40"/>
      <c r="I4" s="40"/>
    </row>
    <row r="5" spans="1:37" x14ac:dyDescent="0.2">
      <c r="A5" s="9"/>
      <c r="B5" s="8"/>
      <c r="C5" s="8"/>
      <c r="F5" s="8"/>
      <c r="G5" s="8"/>
      <c r="H5" s="8"/>
      <c r="I5" s="12"/>
    </row>
    <row r="6" spans="1:37" ht="42" x14ac:dyDescent="0.2">
      <c r="B6" s="17" t="s">
        <v>3</v>
      </c>
      <c r="D6" s="18" t="s">
        <v>24</v>
      </c>
      <c r="E6" s="19">
        <v>165000</v>
      </c>
    </row>
    <row r="7" spans="1:37" ht="33.75" customHeight="1" x14ac:dyDescent="0.2">
      <c r="D7" s="18" t="s">
        <v>19</v>
      </c>
      <c r="E7" s="20">
        <f>H10/E6</f>
        <v>0.62424242424242427</v>
      </c>
    </row>
    <row r="8" spans="1:37" x14ac:dyDescent="0.2">
      <c r="D8" s="2"/>
      <c r="E8" s="2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37" x14ac:dyDescent="0.2">
      <c r="A9" s="47" t="s">
        <v>0</v>
      </c>
      <c r="B9" s="48"/>
      <c r="C9" s="49"/>
      <c r="D9" s="10" t="s">
        <v>2</v>
      </c>
      <c r="E9" s="4" t="s">
        <v>1</v>
      </c>
      <c r="F9" s="21" t="s">
        <v>17</v>
      </c>
      <c r="G9" s="21" t="s">
        <v>5</v>
      </c>
      <c r="H9" s="23" t="s">
        <v>18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AE9" s="13"/>
      <c r="AF9" s="6"/>
      <c r="AG9" s="7"/>
      <c r="AH9" s="7"/>
      <c r="AI9" s="7"/>
      <c r="AJ9" s="7"/>
    </row>
    <row r="10" spans="1:37" x14ac:dyDescent="0.2">
      <c r="A10" s="44"/>
      <c r="B10" s="45"/>
      <c r="C10" s="46"/>
      <c r="D10" s="37"/>
      <c r="E10" s="11"/>
      <c r="F10" s="22">
        <v>68000</v>
      </c>
      <c r="G10" s="22">
        <v>35000</v>
      </c>
      <c r="H10" s="5">
        <f>F10+G10</f>
        <v>103000</v>
      </c>
      <c r="AF10" s="1"/>
      <c r="AG10" s="1"/>
      <c r="AH10" s="1"/>
      <c r="AI10" s="1"/>
      <c r="AJ10" s="1"/>
      <c r="AK10" s="1"/>
    </row>
    <row r="11" spans="1:37" ht="13.5" thickBot="1" x14ac:dyDescent="0.25">
      <c r="D11" s="14"/>
      <c r="E11" s="15"/>
    </row>
    <row r="12" spans="1:37" ht="13.5" thickBot="1" x14ac:dyDescent="0.25">
      <c r="B12" s="42" t="s">
        <v>12</v>
      </c>
      <c r="C12" s="43"/>
      <c r="D12" s="16"/>
      <c r="E12" s="42" t="s">
        <v>13</v>
      </c>
      <c r="F12" s="43"/>
    </row>
    <row r="13" spans="1:37" x14ac:dyDescent="0.2">
      <c r="B13" s="26" t="s">
        <v>6</v>
      </c>
      <c r="C13" s="27">
        <v>1150</v>
      </c>
      <c r="E13" s="26" t="s">
        <v>6</v>
      </c>
      <c r="F13" s="34">
        <f>C13*12</f>
        <v>13800</v>
      </c>
    </row>
    <row r="14" spans="1:37" x14ac:dyDescent="0.2">
      <c r="B14" s="24" t="s">
        <v>7</v>
      </c>
      <c r="C14" s="28">
        <f>F14/12</f>
        <v>125</v>
      </c>
      <c r="E14" s="25" t="s">
        <v>14</v>
      </c>
      <c r="F14" s="35">
        <v>1500</v>
      </c>
    </row>
    <row r="15" spans="1:37" ht="12.75" customHeight="1" x14ac:dyDescent="0.2">
      <c r="B15" s="29" t="s">
        <v>8</v>
      </c>
      <c r="C15" s="28">
        <v>50</v>
      </c>
      <c r="E15" s="29" t="s">
        <v>8</v>
      </c>
      <c r="F15" s="28">
        <f>C15*12</f>
        <v>600</v>
      </c>
    </row>
    <row r="16" spans="1:37" x14ac:dyDescent="0.2">
      <c r="B16" s="24" t="s">
        <v>9</v>
      </c>
      <c r="C16" s="30"/>
      <c r="E16" s="25" t="s">
        <v>9</v>
      </c>
      <c r="F16" s="36">
        <f>C16*12</f>
        <v>0</v>
      </c>
    </row>
    <row r="17" spans="2:6" x14ac:dyDescent="0.2">
      <c r="B17" s="25" t="s">
        <v>20</v>
      </c>
      <c r="C17" s="28">
        <f>C13*0.08</f>
        <v>92</v>
      </c>
      <c r="E17" s="25" t="s">
        <v>15</v>
      </c>
      <c r="F17" s="28">
        <f>C17*12</f>
        <v>1104</v>
      </c>
    </row>
    <row r="18" spans="2:6" x14ac:dyDescent="0.2">
      <c r="B18" s="24" t="s">
        <v>21</v>
      </c>
      <c r="C18" s="28">
        <f>C13*0.05</f>
        <v>57.5</v>
      </c>
      <c r="E18" s="25" t="s">
        <v>10</v>
      </c>
      <c r="F18" s="28">
        <f>F13*0.05</f>
        <v>690</v>
      </c>
    </row>
    <row r="19" spans="2:6" x14ac:dyDescent="0.2">
      <c r="B19" s="29" t="s">
        <v>22</v>
      </c>
      <c r="C19" s="28">
        <f>C13*0.05</f>
        <v>57.5</v>
      </c>
      <c r="E19" s="25" t="s">
        <v>16</v>
      </c>
      <c r="F19" s="28">
        <f>C19*12</f>
        <v>690</v>
      </c>
    </row>
    <row r="20" spans="2:6" x14ac:dyDescent="0.2">
      <c r="B20" s="25" t="s">
        <v>11</v>
      </c>
      <c r="C20" s="28">
        <f>C13-C14-C15-C16-C17-C18-C19</f>
        <v>768</v>
      </c>
      <c r="E20" s="29" t="s">
        <v>11</v>
      </c>
      <c r="F20" s="28">
        <f>F13-F14-F15-F16-F17-F18-F19</f>
        <v>9216</v>
      </c>
    </row>
    <row r="21" spans="2:6" x14ac:dyDescent="0.2">
      <c r="B21" s="31"/>
      <c r="C21" s="32"/>
    </row>
    <row r="22" spans="2:6" x14ac:dyDescent="0.2">
      <c r="B22" s="25" t="s">
        <v>23</v>
      </c>
      <c r="C22" s="33">
        <f>(C20*12)/H10</f>
        <v>8.9475728155339801E-2</v>
      </c>
    </row>
  </sheetData>
  <sortState ref="A2:U17">
    <sortCondition descending="1" ref="A2:A17"/>
  </sortState>
  <mergeCells count="5">
    <mergeCell ref="A1:I4"/>
    <mergeCell ref="B12:C12"/>
    <mergeCell ref="E12:F12"/>
    <mergeCell ref="A10:C10"/>
    <mergeCell ref="A9:C9"/>
  </mergeCells>
  <phoneticPr fontId="4" type="noConversion"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Andean Summit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taly brinzey</dc:creator>
  <cp:lastModifiedBy>Justin Bell</cp:lastModifiedBy>
  <cp:lastPrinted>2013-01-30T16:34:57Z</cp:lastPrinted>
  <dcterms:created xsi:type="dcterms:W3CDTF">2011-02-08T14:07:25Z</dcterms:created>
  <dcterms:modified xsi:type="dcterms:W3CDTF">2018-04-20T18:51:12Z</dcterms:modified>
</cp:coreProperties>
</file>